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01.10.2018-suplim trim.IV 2018" sheetId="1" r:id="rId1"/>
  </sheets>
  <definedNames>
    <definedName name="_xlnm.Print_Area" localSheetId="0">'01.10.2018-suplim trim.IV 2018'!$B$5:$D$37</definedName>
    <definedName name="_xlnm.Print_Titles" localSheetId="0">'01.10.2018-suplim trim.IV 2018'!$A:$D,'01.10.2018-suplim trim.IV 2018'!$5:$5</definedName>
  </definedNames>
  <calcPr calcId="125725"/>
</workbook>
</file>

<file path=xl/calcChain.xml><?xml version="1.0" encoding="utf-8"?>
<calcChain xmlns="http://schemas.openxmlformats.org/spreadsheetml/2006/main">
  <c r="S38" i="1"/>
  <c r="R38"/>
  <c r="Q38"/>
  <c r="O38"/>
  <c r="N38"/>
  <c r="M38"/>
  <c r="K38"/>
  <c r="J38"/>
  <c r="I38"/>
  <c r="G38"/>
  <c r="F38"/>
  <c r="E38"/>
  <c r="U37"/>
  <c r="H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U38" s="1"/>
  <c r="T7"/>
  <c r="P7"/>
  <c r="L7"/>
  <c r="H7"/>
  <c r="U6"/>
  <c r="T6"/>
  <c r="T38" s="1"/>
  <c r="P6"/>
  <c r="P38" s="1"/>
  <c r="L6"/>
  <c r="L38" s="1"/>
  <c r="H6"/>
  <c r="H38" s="1"/>
</calcChain>
</file>

<file path=xl/sharedStrings.xml><?xml version="1.0" encoding="utf-8"?>
<sst xmlns="http://schemas.openxmlformats.org/spreadsheetml/2006/main" count="87" uniqueCount="87">
  <si>
    <t xml:space="preserve">HEMOGLOBINA GLICOZILATA </t>
  </si>
  <si>
    <t>01.10.2018- suplimentare trimestrul IV 2018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</si>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</sst>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2" fillId="0" borderId="0" xfId="3" applyFont="1" applyFill="1"/>
    <xf numFmtId="0" fontId="6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17" fontId="8" fillId="0" borderId="1" xfId="3" applyNumberFormat="1" applyFont="1" applyFill="1" applyBorder="1" applyAlignment="1">
      <alignment horizontal="center" wrapText="1"/>
    </xf>
    <xf numFmtId="0" fontId="6" fillId="0" borderId="0" xfId="2" applyFont="1" applyAlignment="1">
      <alignment wrapText="1"/>
    </xf>
    <xf numFmtId="0" fontId="3" fillId="2" borderId="1" xfId="2" applyFont="1" applyFill="1" applyBorder="1"/>
    <xf numFmtId="0" fontId="9" fillId="2" borderId="1" xfId="2" applyFont="1" applyFill="1" applyBorder="1"/>
    <xf numFmtId="164" fontId="9" fillId="2" borderId="1" xfId="4" applyNumberFormat="1" applyFont="1" applyFill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43" fontId="9" fillId="2" borderId="1" xfId="1" applyFont="1" applyFill="1" applyBorder="1"/>
    <xf numFmtId="0" fontId="3" fillId="2" borderId="0" xfId="2" applyFont="1" applyFill="1"/>
    <xf numFmtId="0" fontId="3" fillId="0" borderId="1" xfId="2" applyFont="1" applyFill="1" applyBorder="1"/>
    <xf numFmtId="0" fontId="9" fillId="0" borderId="1" xfId="2" applyFont="1" applyFill="1" applyBorder="1"/>
    <xf numFmtId="164" fontId="9" fillId="0" borderId="1" xfId="4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wrapText="1"/>
    </xf>
    <xf numFmtId="43" fontId="9" fillId="0" borderId="1" xfId="1" applyFont="1" applyFill="1" applyBorder="1"/>
    <xf numFmtId="0" fontId="3" fillId="0" borderId="0" xfId="2" applyFont="1" applyFill="1"/>
    <xf numFmtId="0" fontId="10" fillId="0" borderId="1" xfId="2" applyFont="1" applyFill="1" applyBorder="1" applyAlignment="1">
      <alignment wrapText="1"/>
    </xf>
    <xf numFmtId="164" fontId="9" fillId="0" borderId="1" xfId="4" applyNumberFormat="1" applyFont="1" applyFill="1" applyBorder="1"/>
    <xf numFmtId="0" fontId="9" fillId="0" borderId="1" xfId="2" applyFont="1" applyFill="1" applyBorder="1" applyAlignment="1">
      <alignment horizontal="center" wrapText="1"/>
    </xf>
    <xf numFmtId="0" fontId="11" fillId="0" borderId="1" xfId="3" applyFont="1" applyFill="1" applyBorder="1" applyAlignment="1">
      <alignment wrapText="1"/>
    </xf>
    <xf numFmtId="0" fontId="9" fillId="2" borderId="1" xfId="2" applyFont="1" applyFill="1" applyBorder="1" applyAlignment="1">
      <alignment horizontal="center" wrapText="1"/>
    </xf>
    <xf numFmtId="0" fontId="12" fillId="0" borderId="1" xfId="2" applyFont="1" applyBorder="1" applyAlignment="1"/>
    <xf numFmtId="0" fontId="12" fillId="0" borderId="1" xfId="2" applyFont="1" applyBorder="1" applyAlignment="1">
      <alignment wrapText="1"/>
    </xf>
    <xf numFmtId="43" fontId="12" fillId="0" borderId="1" xfId="4" applyFont="1" applyFill="1" applyBorder="1"/>
    <xf numFmtId="0" fontId="12" fillId="0" borderId="0" xfId="2" applyFont="1"/>
    <xf numFmtId="43" fontId="3" fillId="0" borderId="0" xfId="2" applyNumberFormat="1" applyFont="1"/>
    <xf numFmtId="0" fontId="2" fillId="0" borderId="1" xfId="3" applyFill="1" applyBorder="1"/>
    <xf numFmtId="43" fontId="3" fillId="0" borderId="1" xfId="1" applyFont="1" applyBorder="1"/>
    <xf numFmtId="43" fontId="3" fillId="0" borderId="1" xfId="2" applyNumberFormat="1" applyFont="1" applyBorder="1"/>
    <xf numFmtId="0" fontId="2" fillId="0" borderId="1" xfId="3" applyFill="1" applyBorder="1" applyAlignment="1">
      <alignment wrapText="1"/>
    </xf>
  </cellXfs>
  <cellStyles count="96">
    <cellStyle name="Comma" xfId="1" builtinId="3"/>
    <cellStyle name="Comma 10" xfId="5"/>
    <cellStyle name="Comma 10 2" xfId="6"/>
    <cellStyle name="Comma 11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 3" xfId="4"/>
    <cellStyle name="Comma 2 4" xfId="19"/>
    <cellStyle name="Comma 2 6" xfId="20"/>
    <cellStyle name="Comma 20" xfId="21"/>
    <cellStyle name="Comma 20 2" xfId="22"/>
    <cellStyle name="Comma 21" xfId="23"/>
    <cellStyle name="Comma 22" xfId="24"/>
    <cellStyle name="Comma 23" xfId="25"/>
    <cellStyle name="Comma 24" xfId="26"/>
    <cellStyle name="Comma 25" xfId="27"/>
    <cellStyle name="Comma 26" xfId="28"/>
    <cellStyle name="Comma 27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8 2" xfId="36"/>
    <cellStyle name="Comma 9" xfId="37"/>
    <cellStyle name="Normal" xfId="0" builtinId="0"/>
    <cellStyle name="Normal 10" xfId="38"/>
    <cellStyle name="Normal 10 2" xfId="39"/>
    <cellStyle name="Normal 11" xfId="40"/>
    <cellStyle name="Normal 11 2" xfId="41"/>
    <cellStyle name="Normal 11 3" xfId="42"/>
    <cellStyle name="Normal 12" xfId="43"/>
    <cellStyle name="Normal 13" xfId="44"/>
    <cellStyle name="Normal 13 2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2 2" xfId="54"/>
    <cellStyle name="Normal 2 2 3" xfId="3"/>
    <cellStyle name="Normal 2 2 4" xfId="55"/>
    <cellStyle name="Normal 2 3" xfId="56"/>
    <cellStyle name="Normal 20" xfId="57"/>
    <cellStyle name="Normal 21" xfId="58"/>
    <cellStyle name="Normal 22" xfId="59"/>
    <cellStyle name="Normal 23" xfId="60"/>
    <cellStyle name="Normal 3" xfId="61"/>
    <cellStyle name="Normal 3 2" xfId="62"/>
    <cellStyle name="Normal 4" xfId="63"/>
    <cellStyle name="Normal 4 2" xfId="64"/>
    <cellStyle name="Normal 5" xfId="2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U44"/>
  <sheetViews>
    <sheetView tabSelected="1" topLeftCell="F1" workbookViewId="0">
      <pane ySplit="5" topLeftCell="A30" activePane="bottomLeft" state="frozen"/>
      <selection activeCell="A3" sqref="A3:U10"/>
      <selection pane="bottomLeft" activeCell="F39" sqref="A39:XFD44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11" width="12.85546875" style="1" customWidth="1"/>
    <col min="12" max="12" width="14.28515625" style="1" customWidth="1"/>
    <col min="13" max="15" width="12.85546875" style="1" customWidth="1"/>
    <col min="16" max="16" width="14.28515625" style="1" bestFit="1" customWidth="1"/>
    <col min="17" max="19" width="12.85546875" style="1" bestFit="1" customWidth="1"/>
    <col min="20" max="20" width="12.85546875" style="1" customWidth="1"/>
    <col min="21" max="21" width="14.28515625" style="1" customWidth="1"/>
    <col min="22" max="16384" width="9.140625" style="1"/>
  </cols>
  <sheetData>
    <row r="2" spans="1:21" ht="15.75">
      <c r="C2" s="2" t="s">
        <v>0</v>
      </c>
    </row>
    <row r="3" spans="1:21">
      <c r="A3" s="3"/>
      <c r="C3" s="1" t="s">
        <v>1</v>
      </c>
    </row>
    <row r="4" spans="1:21">
      <c r="C4" s="4"/>
    </row>
    <row r="5" spans="1:21" s="9" customFormat="1" ht="30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>
        <v>43313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</row>
    <row r="6" spans="1:21" s="15" customFormat="1" ht="15.75">
      <c r="A6" s="10">
        <v>1</v>
      </c>
      <c r="B6" s="11" t="s">
        <v>22</v>
      </c>
      <c r="C6" s="12">
        <v>27</v>
      </c>
      <c r="D6" s="13" t="s">
        <v>23</v>
      </c>
      <c r="E6" s="14">
        <v>40</v>
      </c>
      <c r="F6" s="14">
        <v>40</v>
      </c>
      <c r="G6" s="14">
        <v>40</v>
      </c>
      <c r="H6" s="14">
        <f>E6+F6+G6</f>
        <v>120</v>
      </c>
      <c r="I6" s="14">
        <v>20</v>
      </c>
      <c r="J6" s="14">
        <v>0</v>
      </c>
      <c r="K6" s="14"/>
      <c r="L6" s="14">
        <f>SUM(I6:K6)</f>
        <v>20</v>
      </c>
      <c r="M6" s="14"/>
      <c r="N6" s="14">
        <v>0</v>
      </c>
      <c r="O6" s="14"/>
      <c r="P6" s="14">
        <f>SUM(M6:O6)</f>
        <v>0</v>
      </c>
      <c r="Q6" s="14"/>
      <c r="R6" s="14"/>
      <c r="S6" s="14"/>
      <c r="T6" s="14">
        <f>SUM(Q6:S6)</f>
        <v>0</v>
      </c>
      <c r="U6" s="14">
        <f>S6+R6+Q6+O6+N6+M6+K6+J6+I6+G6+F6+E6</f>
        <v>140</v>
      </c>
    </row>
    <row r="7" spans="1:21" s="21" customFormat="1" ht="15.75">
      <c r="A7" s="16">
        <v>2</v>
      </c>
      <c r="B7" s="17" t="s">
        <v>24</v>
      </c>
      <c r="C7" s="18">
        <v>35</v>
      </c>
      <c r="D7" s="19" t="s">
        <v>25</v>
      </c>
      <c r="E7" s="20">
        <v>240</v>
      </c>
      <c r="F7" s="20">
        <v>240</v>
      </c>
      <c r="G7" s="20">
        <v>340</v>
      </c>
      <c r="H7" s="20">
        <f t="shared" ref="H7:H37" si="0">E7+F7+G7</f>
        <v>820</v>
      </c>
      <c r="I7" s="20">
        <v>320</v>
      </c>
      <c r="J7" s="20">
        <v>320</v>
      </c>
      <c r="K7" s="20">
        <v>300</v>
      </c>
      <c r="L7" s="20">
        <f t="shared" ref="L7:L36" si="1">SUM(I7:K7)</f>
        <v>940</v>
      </c>
      <c r="M7" s="20">
        <v>340</v>
      </c>
      <c r="N7" s="20">
        <v>260</v>
      </c>
      <c r="O7" s="20">
        <v>400</v>
      </c>
      <c r="P7" s="20">
        <f t="shared" ref="P7:P36" si="2">SUM(M7:O7)</f>
        <v>1000</v>
      </c>
      <c r="Q7" s="20">
        <v>120</v>
      </c>
      <c r="R7" s="20">
        <v>120</v>
      </c>
      <c r="S7" s="20">
        <v>80</v>
      </c>
      <c r="T7" s="20">
        <f t="shared" ref="T7:T36" si="3">SUM(Q7:S7)</f>
        <v>320</v>
      </c>
      <c r="U7" s="20">
        <f t="shared" ref="U7:U36" si="4">S7+R7+Q7+O7+N7+M7+K7+J7+I7+G7+F7+E7</f>
        <v>3080</v>
      </c>
    </row>
    <row r="8" spans="1:21" s="21" customFormat="1" ht="15.75">
      <c r="A8" s="16">
        <v>3</v>
      </c>
      <c r="B8" s="17" t="s">
        <v>26</v>
      </c>
      <c r="C8" s="18">
        <v>72</v>
      </c>
      <c r="D8" s="19" t="s">
        <v>27</v>
      </c>
      <c r="E8" s="20">
        <v>1060</v>
      </c>
      <c r="F8" s="20">
        <v>1060</v>
      </c>
      <c r="G8" s="20">
        <v>1640</v>
      </c>
      <c r="H8" s="20">
        <f t="shared" si="0"/>
        <v>3760</v>
      </c>
      <c r="I8" s="20">
        <v>1400</v>
      </c>
      <c r="J8" s="20">
        <v>1400</v>
      </c>
      <c r="K8" s="20">
        <v>1400</v>
      </c>
      <c r="L8" s="20">
        <f t="shared" si="1"/>
        <v>4200</v>
      </c>
      <c r="M8" s="20">
        <v>1140</v>
      </c>
      <c r="N8" s="20">
        <v>1140</v>
      </c>
      <c r="O8" s="20">
        <v>1720</v>
      </c>
      <c r="P8" s="20">
        <f t="shared" si="2"/>
        <v>4000</v>
      </c>
      <c r="Q8" s="20">
        <v>2380</v>
      </c>
      <c r="R8" s="20">
        <v>2380</v>
      </c>
      <c r="S8" s="20">
        <v>2380</v>
      </c>
      <c r="T8" s="20">
        <f t="shared" si="3"/>
        <v>7140</v>
      </c>
      <c r="U8" s="20">
        <f t="shared" si="4"/>
        <v>19100</v>
      </c>
    </row>
    <row r="9" spans="1:21" s="21" customFormat="1" ht="15.75">
      <c r="A9" s="16">
        <v>4</v>
      </c>
      <c r="B9" s="17" t="s">
        <v>28</v>
      </c>
      <c r="C9" s="18">
        <v>81</v>
      </c>
      <c r="D9" s="19" t="s">
        <v>29</v>
      </c>
      <c r="E9" s="20">
        <v>180</v>
      </c>
      <c r="F9" s="20">
        <v>180</v>
      </c>
      <c r="G9" s="20">
        <v>180</v>
      </c>
      <c r="H9" s="20">
        <f t="shared" si="0"/>
        <v>540</v>
      </c>
      <c r="I9" s="20">
        <v>240</v>
      </c>
      <c r="J9" s="20">
        <v>240</v>
      </c>
      <c r="K9" s="20">
        <v>240</v>
      </c>
      <c r="L9" s="20">
        <f t="shared" si="1"/>
        <v>720</v>
      </c>
      <c r="M9" s="20">
        <v>300</v>
      </c>
      <c r="N9" s="20">
        <v>180</v>
      </c>
      <c r="O9" s="20">
        <v>340</v>
      </c>
      <c r="P9" s="20">
        <f t="shared" si="2"/>
        <v>820</v>
      </c>
      <c r="Q9" s="20">
        <v>80</v>
      </c>
      <c r="R9" s="20">
        <v>80</v>
      </c>
      <c r="S9" s="20">
        <v>80</v>
      </c>
      <c r="T9" s="20">
        <f t="shared" si="3"/>
        <v>240</v>
      </c>
      <c r="U9" s="20">
        <f t="shared" si="4"/>
        <v>2320</v>
      </c>
    </row>
    <row r="10" spans="1:21" s="21" customFormat="1" ht="15.75">
      <c r="A10" s="16">
        <v>5</v>
      </c>
      <c r="B10" s="17" t="s">
        <v>30</v>
      </c>
      <c r="C10" s="18">
        <v>112</v>
      </c>
      <c r="D10" s="19" t="s">
        <v>31</v>
      </c>
      <c r="E10" s="20">
        <v>1800</v>
      </c>
      <c r="F10" s="20">
        <v>2040</v>
      </c>
      <c r="G10" s="20">
        <v>2580</v>
      </c>
      <c r="H10" s="20">
        <f t="shared" si="0"/>
        <v>6420</v>
      </c>
      <c r="I10" s="20">
        <v>3000</v>
      </c>
      <c r="J10" s="20">
        <v>2540</v>
      </c>
      <c r="K10" s="20">
        <v>2540</v>
      </c>
      <c r="L10" s="20">
        <f t="shared" si="1"/>
        <v>8080</v>
      </c>
      <c r="M10" s="20">
        <v>2080</v>
      </c>
      <c r="N10" s="20">
        <v>2080</v>
      </c>
      <c r="O10" s="20">
        <v>3260</v>
      </c>
      <c r="P10" s="20">
        <f t="shared" si="2"/>
        <v>7420</v>
      </c>
      <c r="Q10" s="20">
        <v>720</v>
      </c>
      <c r="R10" s="20">
        <v>720</v>
      </c>
      <c r="S10" s="20">
        <v>720</v>
      </c>
      <c r="T10" s="20">
        <f t="shared" si="3"/>
        <v>2160</v>
      </c>
      <c r="U10" s="20">
        <f t="shared" si="4"/>
        <v>24080</v>
      </c>
    </row>
    <row r="11" spans="1:21" s="21" customFormat="1" ht="29.25">
      <c r="A11" s="16">
        <v>6</v>
      </c>
      <c r="B11" s="17" t="s">
        <v>32</v>
      </c>
      <c r="C11" s="18">
        <v>153</v>
      </c>
      <c r="D11" s="22" t="s">
        <v>33</v>
      </c>
      <c r="E11" s="20">
        <v>540</v>
      </c>
      <c r="F11" s="20">
        <v>540</v>
      </c>
      <c r="G11" s="20">
        <v>840</v>
      </c>
      <c r="H11" s="20">
        <f t="shared" si="0"/>
        <v>1920</v>
      </c>
      <c r="I11" s="20">
        <v>720</v>
      </c>
      <c r="J11" s="20">
        <v>720</v>
      </c>
      <c r="K11" s="20">
        <v>720</v>
      </c>
      <c r="L11" s="20">
        <f t="shared" si="1"/>
        <v>2160</v>
      </c>
      <c r="M11" s="20">
        <v>600</v>
      </c>
      <c r="N11" s="20">
        <v>600</v>
      </c>
      <c r="O11" s="20">
        <v>900</v>
      </c>
      <c r="P11" s="20">
        <f t="shared" si="2"/>
        <v>2100</v>
      </c>
      <c r="Q11" s="20">
        <v>2400</v>
      </c>
      <c r="R11" s="20">
        <v>2400</v>
      </c>
      <c r="S11" s="20">
        <v>1200</v>
      </c>
      <c r="T11" s="20">
        <f t="shared" si="3"/>
        <v>6000</v>
      </c>
      <c r="U11" s="20">
        <f t="shared" si="4"/>
        <v>12180</v>
      </c>
    </row>
    <row r="12" spans="1:21" s="21" customFormat="1" ht="15.75">
      <c r="A12" s="16">
        <v>7</v>
      </c>
      <c r="B12" s="17" t="s">
        <v>34</v>
      </c>
      <c r="C12" s="23">
        <v>166</v>
      </c>
      <c r="D12" s="19" t="s">
        <v>35</v>
      </c>
      <c r="E12" s="20">
        <v>8680</v>
      </c>
      <c r="F12" s="20">
        <v>8680</v>
      </c>
      <c r="G12" s="20">
        <v>8700</v>
      </c>
      <c r="H12" s="20">
        <f t="shared" si="0"/>
        <v>26060</v>
      </c>
      <c r="I12" s="20">
        <v>11500</v>
      </c>
      <c r="J12" s="20">
        <v>11520</v>
      </c>
      <c r="K12" s="20">
        <v>11520</v>
      </c>
      <c r="L12" s="20">
        <f t="shared" si="1"/>
        <v>34540</v>
      </c>
      <c r="M12" s="20">
        <v>9440</v>
      </c>
      <c r="N12" s="20">
        <v>9620</v>
      </c>
      <c r="O12" s="20">
        <v>19360</v>
      </c>
      <c r="P12" s="20">
        <f t="shared" si="2"/>
        <v>38420</v>
      </c>
      <c r="Q12" s="20">
        <v>2400</v>
      </c>
      <c r="R12" s="20">
        <v>2400</v>
      </c>
      <c r="S12" s="20">
        <v>1920</v>
      </c>
      <c r="T12" s="20">
        <f t="shared" si="3"/>
        <v>6720</v>
      </c>
      <c r="U12" s="20">
        <f t="shared" si="4"/>
        <v>105740</v>
      </c>
    </row>
    <row r="13" spans="1:21" s="21" customFormat="1" ht="15.75">
      <c r="A13" s="16">
        <v>8</v>
      </c>
      <c r="B13" s="17" t="s">
        <v>36</v>
      </c>
      <c r="C13" s="23">
        <v>186</v>
      </c>
      <c r="D13" s="19" t="s">
        <v>37</v>
      </c>
      <c r="E13" s="20">
        <v>180</v>
      </c>
      <c r="F13" s="20">
        <v>180</v>
      </c>
      <c r="G13" s="20">
        <v>180</v>
      </c>
      <c r="H13" s="20">
        <f t="shared" si="0"/>
        <v>540</v>
      </c>
      <c r="I13" s="20">
        <v>240</v>
      </c>
      <c r="J13" s="20">
        <v>240</v>
      </c>
      <c r="K13" s="20">
        <v>240</v>
      </c>
      <c r="L13" s="20">
        <f t="shared" si="1"/>
        <v>720</v>
      </c>
      <c r="M13" s="20">
        <v>200</v>
      </c>
      <c r="N13" s="20">
        <v>220</v>
      </c>
      <c r="O13" s="20">
        <v>440</v>
      </c>
      <c r="P13" s="20">
        <f t="shared" si="2"/>
        <v>860</v>
      </c>
      <c r="Q13" s="20">
        <v>120</v>
      </c>
      <c r="R13" s="20">
        <v>120</v>
      </c>
      <c r="S13" s="20">
        <v>120</v>
      </c>
      <c r="T13" s="20">
        <f t="shared" si="3"/>
        <v>360</v>
      </c>
      <c r="U13" s="20">
        <f t="shared" si="4"/>
        <v>2480</v>
      </c>
    </row>
    <row r="14" spans="1:21" s="21" customFormat="1" ht="15.75">
      <c r="A14" s="16">
        <v>9</v>
      </c>
      <c r="B14" s="17" t="s">
        <v>38</v>
      </c>
      <c r="C14" s="23">
        <v>191</v>
      </c>
      <c r="D14" s="19" t="s">
        <v>39</v>
      </c>
      <c r="E14" s="20">
        <v>1380</v>
      </c>
      <c r="F14" s="20">
        <v>1380</v>
      </c>
      <c r="G14" s="20">
        <v>1560</v>
      </c>
      <c r="H14" s="20">
        <f t="shared" si="0"/>
        <v>4320</v>
      </c>
      <c r="I14" s="20">
        <v>2260</v>
      </c>
      <c r="J14" s="20">
        <v>1840</v>
      </c>
      <c r="K14" s="20">
        <v>2000</v>
      </c>
      <c r="L14" s="20">
        <f t="shared" si="1"/>
        <v>6100</v>
      </c>
      <c r="M14" s="20">
        <v>1500</v>
      </c>
      <c r="N14" s="20">
        <v>1500</v>
      </c>
      <c r="O14" s="20">
        <v>2380</v>
      </c>
      <c r="P14" s="20">
        <f t="shared" si="2"/>
        <v>5380</v>
      </c>
      <c r="Q14" s="20">
        <v>2380</v>
      </c>
      <c r="R14" s="20">
        <v>2380</v>
      </c>
      <c r="S14" s="20">
        <v>2380</v>
      </c>
      <c r="T14" s="20">
        <f t="shared" si="3"/>
        <v>7140</v>
      </c>
      <c r="U14" s="20">
        <f t="shared" si="4"/>
        <v>22940</v>
      </c>
    </row>
    <row r="15" spans="1:21" s="21" customFormat="1" ht="15.75">
      <c r="A15" s="16">
        <v>10</v>
      </c>
      <c r="B15" s="17" t="s">
        <v>40</v>
      </c>
      <c r="C15" s="23">
        <v>207</v>
      </c>
      <c r="D15" s="19" t="s">
        <v>41</v>
      </c>
      <c r="E15" s="20">
        <v>2120</v>
      </c>
      <c r="F15" s="20">
        <v>2120</v>
      </c>
      <c r="G15" s="20">
        <v>2120</v>
      </c>
      <c r="H15" s="20">
        <f t="shared" si="0"/>
        <v>6360</v>
      </c>
      <c r="I15" s="20">
        <v>2820</v>
      </c>
      <c r="J15" s="20">
        <v>3080</v>
      </c>
      <c r="K15" s="20">
        <v>3760</v>
      </c>
      <c r="L15" s="20">
        <f t="shared" si="1"/>
        <v>9660</v>
      </c>
      <c r="M15" s="20">
        <v>2320</v>
      </c>
      <c r="N15" s="20">
        <v>2320</v>
      </c>
      <c r="O15" s="20">
        <v>3640</v>
      </c>
      <c r="P15" s="20">
        <f t="shared" si="2"/>
        <v>8280</v>
      </c>
      <c r="Q15" s="20">
        <v>720</v>
      </c>
      <c r="R15" s="20">
        <v>720</v>
      </c>
      <c r="S15" s="20">
        <v>720</v>
      </c>
      <c r="T15" s="20">
        <f t="shared" si="3"/>
        <v>2160</v>
      </c>
      <c r="U15" s="20">
        <f t="shared" si="4"/>
        <v>26460</v>
      </c>
    </row>
    <row r="16" spans="1:21" s="21" customFormat="1" ht="30.75">
      <c r="A16" s="16">
        <v>11</v>
      </c>
      <c r="B16" s="17" t="s">
        <v>42</v>
      </c>
      <c r="C16" s="23">
        <v>217</v>
      </c>
      <c r="D16" s="19" t="s">
        <v>43</v>
      </c>
      <c r="E16" s="20">
        <v>160</v>
      </c>
      <c r="F16" s="20">
        <v>180</v>
      </c>
      <c r="G16" s="20">
        <v>280</v>
      </c>
      <c r="H16" s="20">
        <f t="shared" si="0"/>
        <v>620</v>
      </c>
      <c r="I16" s="20">
        <v>180</v>
      </c>
      <c r="J16" s="20">
        <v>0</v>
      </c>
      <c r="K16" s="20">
        <v>60</v>
      </c>
      <c r="L16" s="20">
        <f t="shared" si="1"/>
        <v>240</v>
      </c>
      <c r="M16" s="20"/>
      <c r="N16" s="20">
        <v>40</v>
      </c>
      <c r="O16" s="20">
        <v>800</v>
      </c>
      <c r="P16" s="20">
        <f t="shared" si="2"/>
        <v>840</v>
      </c>
      <c r="Q16" s="20">
        <v>60</v>
      </c>
      <c r="R16" s="20">
        <v>60</v>
      </c>
      <c r="S16" s="20">
        <v>60</v>
      </c>
      <c r="T16" s="20">
        <f t="shared" si="3"/>
        <v>180</v>
      </c>
      <c r="U16" s="20">
        <f t="shared" si="4"/>
        <v>1880</v>
      </c>
    </row>
    <row r="17" spans="1:21" s="21" customFormat="1" ht="15.75">
      <c r="A17" s="16">
        <v>12</v>
      </c>
      <c r="B17" s="17" t="s">
        <v>44</v>
      </c>
      <c r="C17" s="23">
        <v>218</v>
      </c>
      <c r="D17" s="19" t="s">
        <v>45</v>
      </c>
      <c r="E17" s="20">
        <v>540</v>
      </c>
      <c r="F17" s="20">
        <v>580</v>
      </c>
      <c r="G17" s="20">
        <v>600</v>
      </c>
      <c r="H17" s="20">
        <f t="shared" si="0"/>
        <v>1720</v>
      </c>
      <c r="I17" s="20">
        <v>980</v>
      </c>
      <c r="J17" s="20">
        <v>740</v>
      </c>
      <c r="K17" s="20">
        <v>840</v>
      </c>
      <c r="L17" s="20">
        <f t="shared" si="1"/>
        <v>2560</v>
      </c>
      <c r="M17" s="20">
        <v>600</v>
      </c>
      <c r="N17" s="20">
        <v>600</v>
      </c>
      <c r="O17" s="20">
        <v>900</v>
      </c>
      <c r="P17" s="20">
        <f t="shared" si="2"/>
        <v>2100</v>
      </c>
      <c r="Q17" s="20">
        <v>1200</v>
      </c>
      <c r="R17" s="20">
        <v>1200</v>
      </c>
      <c r="S17" s="20">
        <v>960</v>
      </c>
      <c r="T17" s="20">
        <f t="shared" si="3"/>
        <v>3360</v>
      </c>
      <c r="U17" s="20">
        <f t="shared" si="4"/>
        <v>9740</v>
      </c>
    </row>
    <row r="18" spans="1:21" s="21" customFormat="1" ht="30.75">
      <c r="A18" s="16">
        <v>13</v>
      </c>
      <c r="B18" s="17" t="s">
        <v>46</v>
      </c>
      <c r="C18" s="23">
        <v>46</v>
      </c>
      <c r="D18" s="19" t="s">
        <v>47</v>
      </c>
      <c r="E18" s="20">
        <v>620</v>
      </c>
      <c r="F18" s="20">
        <v>620</v>
      </c>
      <c r="G18" s="20">
        <v>1000</v>
      </c>
      <c r="H18" s="20">
        <f t="shared" si="0"/>
        <v>2240</v>
      </c>
      <c r="I18" s="20">
        <v>820</v>
      </c>
      <c r="J18" s="20">
        <v>820</v>
      </c>
      <c r="K18" s="20">
        <v>820</v>
      </c>
      <c r="L18" s="20">
        <f t="shared" si="1"/>
        <v>2460</v>
      </c>
      <c r="M18" s="20">
        <v>680</v>
      </c>
      <c r="N18" s="20">
        <v>600</v>
      </c>
      <c r="O18" s="20">
        <v>1120</v>
      </c>
      <c r="P18" s="20">
        <f t="shared" si="2"/>
        <v>2400</v>
      </c>
      <c r="Q18" s="20">
        <v>480</v>
      </c>
      <c r="R18" s="20">
        <v>480</v>
      </c>
      <c r="S18" s="20">
        <v>480</v>
      </c>
      <c r="T18" s="20">
        <f t="shared" si="3"/>
        <v>1440</v>
      </c>
      <c r="U18" s="20">
        <f t="shared" si="4"/>
        <v>8540</v>
      </c>
    </row>
    <row r="19" spans="1:21" s="21" customFormat="1" ht="15.75">
      <c r="A19" s="16">
        <v>14</v>
      </c>
      <c r="B19" s="17" t="s">
        <v>48</v>
      </c>
      <c r="C19" s="18">
        <v>125</v>
      </c>
      <c r="D19" s="19" t="s">
        <v>49</v>
      </c>
      <c r="E19" s="20">
        <v>200</v>
      </c>
      <c r="F19" s="20">
        <v>200</v>
      </c>
      <c r="G19" s="20">
        <v>240</v>
      </c>
      <c r="H19" s="20">
        <f t="shared" si="0"/>
        <v>640</v>
      </c>
      <c r="I19" s="20">
        <v>260</v>
      </c>
      <c r="J19" s="20">
        <v>200</v>
      </c>
      <c r="K19" s="20">
        <v>260</v>
      </c>
      <c r="L19" s="20">
        <f t="shared" si="1"/>
        <v>720</v>
      </c>
      <c r="M19" s="20">
        <v>220</v>
      </c>
      <c r="N19" s="20">
        <v>340</v>
      </c>
      <c r="O19" s="20">
        <v>480</v>
      </c>
      <c r="P19" s="20">
        <f t="shared" si="2"/>
        <v>1040</v>
      </c>
      <c r="Q19" s="20">
        <v>180</v>
      </c>
      <c r="R19" s="20">
        <v>180</v>
      </c>
      <c r="S19" s="20">
        <v>140</v>
      </c>
      <c r="T19" s="20">
        <f t="shared" si="3"/>
        <v>500</v>
      </c>
      <c r="U19" s="20">
        <f t="shared" si="4"/>
        <v>2900</v>
      </c>
    </row>
    <row r="20" spans="1:21" s="21" customFormat="1" ht="15.75">
      <c r="A20" s="16">
        <v>15</v>
      </c>
      <c r="B20" s="17" t="s">
        <v>50</v>
      </c>
      <c r="C20" s="18">
        <v>143</v>
      </c>
      <c r="D20" s="19" t="s">
        <v>51</v>
      </c>
      <c r="E20" s="20">
        <v>420</v>
      </c>
      <c r="F20" s="20">
        <v>420</v>
      </c>
      <c r="G20" s="20">
        <v>640</v>
      </c>
      <c r="H20" s="20">
        <f t="shared" si="0"/>
        <v>1480</v>
      </c>
      <c r="I20" s="20">
        <v>560</v>
      </c>
      <c r="J20" s="20">
        <v>560</v>
      </c>
      <c r="K20" s="20">
        <v>560</v>
      </c>
      <c r="L20" s="20">
        <f t="shared" si="1"/>
        <v>1680</v>
      </c>
      <c r="M20" s="20">
        <v>460</v>
      </c>
      <c r="N20" s="20">
        <v>460</v>
      </c>
      <c r="O20" s="20">
        <v>760</v>
      </c>
      <c r="P20" s="20">
        <f t="shared" si="2"/>
        <v>1680</v>
      </c>
      <c r="Q20" s="20">
        <v>1200</v>
      </c>
      <c r="R20" s="20">
        <v>1200</v>
      </c>
      <c r="S20" s="20">
        <v>720</v>
      </c>
      <c r="T20" s="20">
        <f t="shared" si="3"/>
        <v>3120</v>
      </c>
      <c r="U20" s="20">
        <f t="shared" si="4"/>
        <v>7960</v>
      </c>
    </row>
    <row r="21" spans="1:21" s="21" customFormat="1" ht="15.75">
      <c r="A21" s="16">
        <v>16</v>
      </c>
      <c r="B21" s="17" t="s">
        <v>52</v>
      </c>
      <c r="C21" s="18">
        <v>147</v>
      </c>
      <c r="D21" s="19" t="s">
        <v>53</v>
      </c>
      <c r="E21" s="20">
        <v>60</v>
      </c>
      <c r="F21" s="20">
        <v>60</v>
      </c>
      <c r="G21" s="20">
        <v>80</v>
      </c>
      <c r="H21" s="20">
        <f t="shared" si="0"/>
        <v>200</v>
      </c>
      <c r="I21" s="20">
        <v>80</v>
      </c>
      <c r="J21" s="20">
        <v>80</v>
      </c>
      <c r="K21" s="20">
        <v>80</v>
      </c>
      <c r="L21" s="20">
        <f t="shared" si="1"/>
        <v>240</v>
      </c>
      <c r="M21" s="20">
        <v>60</v>
      </c>
      <c r="N21" s="20">
        <v>60</v>
      </c>
      <c r="O21" s="20">
        <v>60</v>
      </c>
      <c r="P21" s="20">
        <f t="shared" si="2"/>
        <v>180</v>
      </c>
      <c r="Q21" s="20">
        <v>100</v>
      </c>
      <c r="R21" s="20">
        <v>100</v>
      </c>
      <c r="S21" s="20">
        <v>100</v>
      </c>
      <c r="T21" s="20">
        <f t="shared" si="3"/>
        <v>300</v>
      </c>
      <c r="U21" s="20">
        <f t="shared" si="4"/>
        <v>920</v>
      </c>
    </row>
    <row r="22" spans="1:21" s="21" customFormat="1" ht="15.75">
      <c r="A22" s="16">
        <v>17</v>
      </c>
      <c r="B22" s="17" t="s">
        <v>54</v>
      </c>
      <c r="C22" s="23">
        <v>189</v>
      </c>
      <c r="D22" s="19" t="s">
        <v>55</v>
      </c>
      <c r="E22" s="20">
        <v>500</v>
      </c>
      <c r="F22" s="20">
        <v>500</v>
      </c>
      <c r="G22" s="20">
        <v>520</v>
      </c>
      <c r="H22" s="20">
        <f t="shared" si="0"/>
        <v>1520</v>
      </c>
      <c r="I22" s="20">
        <v>700</v>
      </c>
      <c r="J22" s="20">
        <v>860</v>
      </c>
      <c r="K22" s="20">
        <v>700</v>
      </c>
      <c r="L22" s="20">
        <f t="shared" si="1"/>
        <v>2260</v>
      </c>
      <c r="M22" s="20">
        <v>540</v>
      </c>
      <c r="N22" s="20">
        <v>540</v>
      </c>
      <c r="O22" s="20">
        <v>840</v>
      </c>
      <c r="P22" s="20">
        <f t="shared" si="2"/>
        <v>1920</v>
      </c>
      <c r="Q22" s="20">
        <v>140</v>
      </c>
      <c r="R22" s="20">
        <v>140</v>
      </c>
      <c r="S22" s="20">
        <v>140</v>
      </c>
      <c r="T22" s="20">
        <f t="shared" si="3"/>
        <v>420</v>
      </c>
      <c r="U22" s="20">
        <f t="shared" si="4"/>
        <v>6120</v>
      </c>
    </row>
    <row r="23" spans="1:21" s="21" customFormat="1" ht="15.75">
      <c r="A23" s="16">
        <v>18</v>
      </c>
      <c r="B23" s="17" t="s">
        <v>56</v>
      </c>
      <c r="C23" s="23">
        <v>236</v>
      </c>
      <c r="D23" s="19" t="s">
        <v>57</v>
      </c>
      <c r="E23" s="20">
        <v>160</v>
      </c>
      <c r="F23" s="20">
        <v>160</v>
      </c>
      <c r="G23" s="20">
        <v>260</v>
      </c>
      <c r="H23" s="20">
        <f t="shared" si="0"/>
        <v>580</v>
      </c>
      <c r="I23" s="20">
        <v>200</v>
      </c>
      <c r="J23" s="20">
        <v>200</v>
      </c>
      <c r="K23" s="20">
        <v>200</v>
      </c>
      <c r="L23" s="20">
        <f t="shared" si="1"/>
        <v>600</v>
      </c>
      <c r="M23" s="20">
        <v>160</v>
      </c>
      <c r="N23" s="20">
        <v>160</v>
      </c>
      <c r="O23" s="20">
        <v>300</v>
      </c>
      <c r="P23" s="20">
        <f t="shared" si="2"/>
        <v>620</v>
      </c>
      <c r="Q23" s="20">
        <v>720</v>
      </c>
      <c r="R23" s="20">
        <v>720</v>
      </c>
      <c r="S23" s="20">
        <v>720</v>
      </c>
      <c r="T23" s="20">
        <f t="shared" si="3"/>
        <v>2160</v>
      </c>
      <c r="U23" s="20">
        <f t="shared" si="4"/>
        <v>3960</v>
      </c>
    </row>
    <row r="24" spans="1:21" s="21" customFormat="1" ht="30.75">
      <c r="A24" s="16">
        <v>19</v>
      </c>
      <c r="B24" s="17" t="s">
        <v>58</v>
      </c>
      <c r="C24" s="23">
        <v>253</v>
      </c>
      <c r="D24" s="19" t="s">
        <v>59</v>
      </c>
      <c r="E24" s="20">
        <v>740</v>
      </c>
      <c r="F24" s="20">
        <v>740</v>
      </c>
      <c r="G24" s="20">
        <v>1160</v>
      </c>
      <c r="H24" s="20">
        <f t="shared" si="0"/>
        <v>2640</v>
      </c>
      <c r="I24" s="20">
        <v>980</v>
      </c>
      <c r="J24" s="20">
        <v>980</v>
      </c>
      <c r="K24" s="20">
        <v>980</v>
      </c>
      <c r="L24" s="20">
        <f t="shared" si="1"/>
        <v>2940</v>
      </c>
      <c r="M24" s="20">
        <v>800</v>
      </c>
      <c r="N24" s="20">
        <v>800</v>
      </c>
      <c r="O24" s="20">
        <v>1240</v>
      </c>
      <c r="P24" s="20">
        <f t="shared" si="2"/>
        <v>2840</v>
      </c>
      <c r="Q24" s="20">
        <v>480</v>
      </c>
      <c r="R24" s="20">
        <v>480</v>
      </c>
      <c r="S24" s="20">
        <v>480</v>
      </c>
      <c r="T24" s="20">
        <f t="shared" si="3"/>
        <v>1440</v>
      </c>
      <c r="U24" s="20">
        <f t="shared" si="4"/>
        <v>9860</v>
      </c>
    </row>
    <row r="25" spans="1:21" s="21" customFormat="1" ht="15.75">
      <c r="A25" s="16">
        <v>20</v>
      </c>
      <c r="B25" s="17" t="s">
        <v>60</v>
      </c>
      <c r="C25" s="23">
        <v>67</v>
      </c>
      <c r="D25" s="19" t="s">
        <v>61</v>
      </c>
      <c r="E25" s="20">
        <v>260</v>
      </c>
      <c r="F25" s="20">
        <v>260</v>
      </c>
      <c r="G25" s="20">
        <v>400</v>
      </c>
      <c r="H25" s="20">
        <f t="shared" si="0"/>
        <v>920</v>
      </c>
      <c r="I25" s="20">
        <v>340</v>
      </c>
      <c r="J25" s="20">
        <v>340</v>
      </c>
      <c r="K25" s="20">
        <v>340</v>
      </c>
      <c r="L25" s="20">
        <f t="shared" si="1"/>
        <v>1020</v>
      </c>
      <c r="M25" s="20">
        <v>280</v>
      </c>
      <c r="N25" s="20">
        <v>220</v>
      </c>
      <c r="O25" s="20">
        <v>420</v>
      </c>
      <c r="P25" s="20">
        <f t="shared" si="2"/>
        <v>920</v>
      </c>
      <c r="Q25" s="20">
        <v>240</v>
      </c>
      <c r="R25" s="20">
        <v>240</v>
      </c>
      <c r="S25" s="20">
        <v>240</v>
      </c>
      <c r="T25" s="20">
        <f t="shared" si="3"/>
        <v>720</v>
      </c>
      <c r="U25" s="20">
        <f t="shared" si="4"/>
        <v>3580</v>
      </c>
    </row>
    <row r="26" spans="1:21" s="21" customFormat="1" ht="15.75">
      <c r="A26" s="16">
        <v>21</v>
      </c>
      <c r="B26" s="17" t="s">
        <v>62</v>
      </c>
      <c r="C26" s="23">
        <v>127</v>
      </c>
      <c r="D26" s="19" t="s">
        <v>63</v>
      </c>
      <c r="E26" s="20">
        <v>1560</v>
      </c>
      <c r="F26" s="20">
        <v>1560</v>
      </c>
      <c r="G26" s="20">
        <v>1580</v>
      </c>
      <c r="H26" s="20">
        <f t="shared" si="0"/>
        <v>4700</v>
      </c>
      <c r="I26" s="20">
        <v>2020</v>
      </c>
      <c r="J26" s="20">
        <v>2040</v>
      </c>
      <c r="K26" s="20">
        <v>1860</v>
      </c>
      <c r="L26" s="20">
        <f t="shared" si="1"/>
        <v>5920</v>
      </c>
      <c r="M26" s="20">
        <v>2800</v>
      </c>
      <c r="N26" s="20">
        <v>1680</v>
      </c>
      <c r="O26" s="20">
        <v>2560</v>
      </c>
      <c r="P26" s="20">
        <f t="shared" si="2"/>
        <v>7040</v>
      </c>
      <c r="Q26" s="20">
        <v>3820</v>
      </c>
      <c r="R26" s="20">
        <v>3820</v>
      </c>
      <c r="S26" s="20">
        <v>3820</v>
      </c>
      <c r="T26" s="20">
        <f t="shared" si="3"/>
        <v>11460</v>
      </c>
      <c r="U26" s="20">
        <f t="shared" si="4"/>
        <v>29120</v>
      </c>
    </row>
    <row r="27" spans="1:21" s="21" customFormat="1" ht="15.75">
      <c r="A27" s="16">
        <v>22</v>
      </c>
      <c r="B27" s="17" t="s">
        <v>64</v>
      </c>
      <c r="C27" s="23">
        <v>94</v>
      </c>
      <c r="D27" s="19" t="s">
        <v>65</v>
      </c>
      <c r="E27" s="20">
        <v>480</v>
      </c>
      <c r="F27" s="20">
        <v>480</v>
      </c>
      <c r="G27" s="20">
        <v>480</v>
      </c>
      <c r="H27" s="20">
        <f t="shared" si="0"/>
        <v>1440</v>
      </c>
      <c r="I27" s="20">
        <v>640</v>
      </c>
      <c r="J27" s="20">
        <v>640</v>
      </c>
      <c r="K27" s="20">
        <v>640</v>
      </c>
      <c r="L27" s="20">
        <f t="shared" si="1"/>
        <v>1920</v>
      </c>
      <c r="M27" s="20">
        <v>760</v>
      </c>
      <c r="N27" s="20">
        <v>520</v>
      </c>
      <c r="O27" s="20">
        <v>860</v>
      </c>
      <c r="P27" s="20">
        <f t="shared" si="2"/>
        <v>2140</v>
      </c>
      <c r="Q27" s="20">
        <v>400</v>
      </c>
      <c r="R27" s="20">
        <v>400</v>
      </c>
      <c r="S27" s="20">
        <v>400</v>
      </c>
      <c r="T27" s="20">
        <f t="shared" si="3"/>
        <v>1200</v>
      </c>
      <c r="U27" s="20">
        <f t="shared" si="4"/>
        <v>6700</v>
      </c>
    </row>
    <row r="28" spans="1:21" s="21" customFormat="1" ht="15.75">
      <c r="A28" s="16">
        <v>23</v>
      </c>
      <c r="B28" s="17" t="s">
        <v>66</v>
      </c>
      <c r="C28" s="23">
        <v>250</v>
      </c>
      <c r="D28" s="19" t="s">
        <v>67</v>
      </c>
      <c r="E28" s="20">
        <v>560</v>
      </c>
      <c r="F28" s="20">
        <v>560</v>
      </c>
      <c r="G28" s="20">
        <v>860</v>
      </c>
      <c r="H28" s="20">
        <f t="shared" si="0"/>
        <v>1980</v>
      </c>
      <c r="I28" s="20">
        <v>740</v>
      </c>
      <c r="J28" s="20">
        <v>740</v>
      </c>
      <c r="K28" s="20">
        <v>740</v>
      </c>
      <c r="L28" s="20">
        <f t="shared" si="1"/>
        <v>2220</v>
      </c>
      <c r="M28" s="20">
        <v>600</v>
      </c>
      <c r="N28" s="20">
        <v>600</v>
      </c>
      <c r="O28" s="20">
        <v>900</v>
      </c>
      <c r="P28" s="20">
        <f t="shared" si="2"/>
        <v>2100</v>
      </c>
      <c r="Q28" s="20">
        <v>960</v>
      </c>
      <c r="R28" s="20">
        <v>960</v>
      </c>
      <c r="S28" s="20">
        <v>960</v>
      </c>
      <c r="T28" s="20">
        <f t="shared" si="3"/>
        <v>2880</v>
      </c>
      <c r="U28" s="20">
        <f t="shared" si="4"/>
        <v>9180</v>
      </c>
    </row>
    <row r="29" spans="1:21" s="21" customFormat="1" ht="15.75">
      <c r="A29" s="16">
        <v>24</v>
      </c>
      <c r="B29" s="17" t="s">
        <v>68</v>
      </c>
      <c r="C29" s="23">
        <v>274</v>
      </c>
      <c r="D29" s="19" t="s">
        <v>69</v>
      </c>
      <c r="E29" s="20">
        <v>400</v>
      </c>
      <c r="F29" s="20">
        <v>400</v>
      </c>
      <c r="G29" s="20">
        <v>620</v>
      </c>
      <c r="H29" s="20">
        <f t="shared" si="0"/>
        <v>1420</v>
      </c>
      <c r="I29" s="20">
        <v>520</v>
      </c>
      <c r="J29" s="20">
        <v>520</v>
      </c>
      <c r="K29" s="20">
        <v>520</v>
      </c>
      <c r="L29" s="20">
        <f t="shared" si="1"/>
        <v>1560</v>
      </c>
      <c r="M29" s="20">
        <v>420</v>
      </c>
      <c r="N29" s="20">
        <v>420</v>
      </c>
      <c r="O29" s="20">
        <v>720</v>
      </c>
      <c r="P29" s="20">
        <f t="shared" si="2"/>
        <v>1560</v>
      </c>
      <c r="Q29" s="20">
        <v>240</v>
      </c>
      <c r="R29" s="20">
        <v>240</v>
      </c>
      <c r="S29" s="20">
        <v>240</v>
      </c>
      <c r="T29" s="20">
        <f t="shared" si="3"/>
        <v>720</v>
      </c>
      <c r="U29" s="20">
        <f t="shared" si="4"/>
        <v>5260</v>
      </c>
    </row>
    <row r="30" spans="1:21" s="21" customFormat="1" ht="15.75">
      <c r="A30" s="16">
        <v>25</v>
      </c>
      <c r="B30" s="17" t="s">
        <v>70</v>
      </c>
      <c r="C30" s="24">
        <v>68</v>
      </c>
      <c r="D30" s="19" t="s">
        <v>71</v>
      </c>
      <c r="E30" s="20">
        <v>280</v>
      </c>
      <c r="F30" s="20">
        <v>280</v>
      </c>
      <c r="G30" s="20">
        <v>400</v>
      </c>
      <c r="H30" s="20">
        <f t="shared" si="0"/>
        <v>960</v>
      </c>
      <c r="I30" s="20">
        <v>380</v>
      </c>
      <c r="J30" s="20">
        <v>380</v>
      </c>
      <c r="K30" s="20">
        <v>440</v>
      </c>
      <c r="L30" s="20">
        <f t="shared" si="1"/>
        <v>1200</v>
      </c>
      <c r="M30" s="20">
        <v>320</v>
      </c>
      <c r="N30" s="20">
        <v>320</v>
      </c>
      <c r="O30" s="20">
        <v>460</v>
      </c>
      <c r="P30" s="20">
        <f t="shared" si="2"/>
        <v>1100</v>
      </c>
      <c r="Q30" s="20">
        <v>200</v>
      </c>
      <c r="R30" s="20">
        <v>200</v>
      </c>
      <c r="S30" s="20">
        <v>160</v>
      </c>
      <c r="T30" s="20">
        <f t="shared" si="3"/>
        <v>560</v>
      </c>
      <c r="U30" s="20">
        <f t="shared" si="4"/>
        <v>3820</v>
      </c>
    </row>
    <row r="31" spans="1:21" s="21" customFormat="1" ht="15.75">
      <c r="A31" s="16">
        <v>26</v>
      </c>
      <c r="B31" s="17" t="s">
        <v>72</v>
      </c>
      <c r="C31" s="24">
        <v>115</v>
      </c>
      <c r="D31" s="19" t="s">
        <v>73</v>
      </c>
      <c r="E31" s="20">
        <v>160</v>
      </c>
      <c r="F31" s="20">
        <v>300</v>
      </c>
      <c r="G31" s="20">
        <v>420</v>
      </c>
      <c r="H31" s="20">
        <f t="shared" si="0"/>
        <v>880</v>
      </c>
      <c r="I31" s="20">
        <v>300</v>
      </c>
      <c r="J31" s="20">
        <v>300</v>
      </c>
      <c r="K31" s="20">
        <v>440</v>
      </c>
      <c r="L31" s="20">
        <f t="shared" si="1"/>
        <v>1040</v>
      </c>
      <c r="M31" s="20">
        <v>240</v>
      </c>
      <c r="N31" s="20">
        <v>240</v>
      </c>
      <c r="O31" s="20">
        <v>380</v>
      </c>
      <c r="P31" s="20">
        <f t="shared" si="2"/>
        <v>860</v>
      </c>
      <c r="Q31" s="20">
        <v>100</v>
      </c>
      <c r="R31" s="20">
        <v>100</v>
      </c>
      <c r="S31" s="20">
        <v>100</v>
      </c>
      <c r="T31" s="20">
        <f t="shared" si="3"/>
        <v>300</v>
      </c>
      <c r="U31" s="20">
        <f t="shared" si="4"/>
        <v>3080</v>
      </c>
    </row>
    <row r="32" spans="1:21" s="21" customFormat="1" ht="15.75">
      <c r="A32" s="16">
        <v>27</v>
      </c>
      <c r="B32" s="17" t="s">
        <v>74</v>
      </c>
      <c r="C32" s="24">
        <v>116</v>
      </c>
      <c r="D32" s="19" t="s">
        <v>75</v>
      </c>
      <c r="E32" s="20">
        <v>280</v>
      </c>
      <c r="F32" s="20">
        <v>280</v>
      </c>
      <c r="G32" s="20">
        <v>460</v>
      </c>
      <c r="H32" s="20">
        <f t="shared" si="0"/>
        <v>1020</v>
      </c>
      <c r="I32" s="20">
        <v>380</v>
      </c>
      <c r="J32" s="20">
        <v>380</v>
      </c>
      <c r="K32" s="20">
        <v>380</v>
      </c>
      <c r="L32" s="20">
        <f t="shared" si="1"/>
        <v>1140</v>
      </c>
      <c r="M32" s="20">
        <v>320</v>
      </c>
      <c r="N32" s="20">
        <v>320</v>
      </c>
      <c r="O32" s="20">
        <v>460</v>
      </c>
      <c r="P32" s="20">
        <f t="shared" si="2"/>
        <v>1100</v>
      </c>
      <c r="Q32" s="20">
        <v>480</v>
      </c>
      <c r="R32" s="20">
        <v>480</v>
      </c>
      <c r="S32" s="20">
        <v>240</v>
      </c>
      <c r="T32" s="20">
        <f t="shared" si="3"/>
        <v>1200</v>
      </c>
      <c r="U32" s="20">
        <f t="shared" si="4"/>
        <v>4460</v>
      </c>
    </row>
    <row r="33" spans="1:21" s="21" customFormat="1" ht="15.75">
      <c r="A33" s="16">
        <v>28</v>
      </c>
      <c r="B33" s="17" t="s">
        <v>76</v>
      </c>
      <c r="C33" s="24">
        <v>164</v>
      </c>
      <c r="D33" s="19" t="s">
        <v>77</v>
      </c>
      <c r="E33" s="20">
        <v>240</v>
      </c>
      <c r="F33" s="20">
        <v>240</v>
      </c>
      <c r="G33" s="20">
        <v>180</v>
      </c>
      <c r="H33" s="20">
        <f t="shared" si="0"/>
        <v>660</v>
      </c>
      <c r="I33" s="20">
        <v>280</v>
      </c>
      <c r="J33" s="20">
        <v>120</v>
      </c>
      <c r="K33" s="20">
        <v>120</v>
      </c>
      <c r="L33" s="20">
        <f t="shared" si="1"/>
        <v>520</v>
      </c>
      <c r="M33" s="20">
        <v>200</v>
      </c>
      <c r="N33" s="20">
        <v>520</v>
      </c>
      <c r="O33" s="20">
        <v>1120</v>
      </c>
      <c r="P33" s="20">
        <f t="shared" si="2"/>
        <v>1840</v>
      </c>
      <c r="Q33" s="20">
        <v>160</v>
      </c>
      <c r="R33" s="20">
        <v>160</v>
      </c>
      <c r="S33" s="20">
        <v>160</v>
      </c>
      <c r="T33" s="20">
        <f t="shared" si="3"/>
        <v>480</v>
      </c>
      <c r="U33" s="20">
        <f t="shared" si="4"/>
        <v>3500</v>
      </c>
    </row>
    <row r="34" spans="1:21" s="21" customFormat="1" ht="15.75">
      <c r="A34" s="16">
        <v>29</v>
      </c>
      <c r="B34" s="17" t="s">
        <v>78</v>
      </c>
      <c r="C34" s="24">
        <v>208</v>
      </c>
      <c r="D34" s="19" t="s">
        <v>79</v>
      </c>
      <c r="E34" s="20">
        <v>280</v>
      </c>
      <c r="F34" s="20">
        <v>280</v>
      </c>
      <c r="G34" s="20">
        <v>260</v>
      </c>
      <c r="H34" s="20">
        <f t="shared" si="0"/>
        <v>820</v>
      </c>
      <c r="I34" s="20">
        <v>300</v>
      </c>
      <c r="J34" s="20">
        <v>320</v>
      </c>
      <c r="K34" s="20">
        <v>380</v>
      </c>
      <c r="L34" s="20">
        <f t="shared" si="1"/>
        <v>1000</v>
      </c>
      <c r="M34" s="20">
        <v>320</v>
      </c>
      <c r="N34" s="20">
        <v>620</v>
      </c>
      <c r="O34" s="20">
        <v>760</v>
      </c>
      <c r="P34" s="20">
        <f t="shared" si="2"/>
        <v>1700</v>
      </c>
      <c r="Q34" s="20">
        <v>240</v>
      </c>
      <c r="R34" s="20">
        <v>240</v>
      </c>
      <c r="S34" s="20">
        <v>240</v>
      </c>
      <c r="T34" s="20">
        <f t="shared" si="3"/>
        <v>720</v>
      </c>
      <c r="U34" s="20">
        <f t="shared" si="4"/>
        <v>4240</v>
      </c>
    </row>
    <row r="35" spans="1:21" s="21" customFormat="1" ht="15.75">
      <c r="A35" s="16">
        <v>30</v>
      </c>
      <c r="B35" s="17" t="s">
        <v>80</v>
      </c>
      <c r="C35" s="24">
        <v>263</v>
      </c>
      <c r="D35" s="25" t="s">
        <v>81</v>
      </c>
      <c r="E35" s="20">
        <v>300</v>
      </c>
      <c r="F35" s="20">
        <v>300</v>
      </c>
      <c r="G35" s="20">
        <v>280</v>
      </c>
      <c r="H35" s="20">
        <f t="shared" si="0"/>
        <v>880</v>
      </c>
      <c r="I35" s="20">
        <v>580</v>
      </c>
      <c r="J35" s="20">
        <v>400</v>
      </c>
      <c r="K35" s="20">
        <v>400</v>
      </c>
      <c r="L35" s="20">
        <f t="shared" si="1"/>
        <v>1380</v>
      </c>
      <c r="M35" s="20">
        <v>320</v>
      </c>
      <c r="N35" s="20">
        <v>320</v>
      </c>
      <c r="O35" s="20">
        <v>460</v>
      </c>
      <c r="P35" s="20">
        <f t="shared" si="2"/>
        <v>1100</v>
      </c>
      <c r="Q35" s="20">
        <v>100</v>
      </c>
      <c r="R35" s="20">
        <v>100</v>
      </c>
      <c r="S35" s="20">
        <v>40</v>
      </c>
      <c r="T35" s="20">
        <f t="shared" si="3"/>
        <v>240</v>
      </c>
      <c r="U35" s="20">
        <f t="shared" si="4"/>
        <v>3600</v>
      </c>
    </row>
    <row r="36" spans="1:21" s="21" customFormat="1" ht="30.75">
      <c r="A36" s="16">
        <v>31</v>
      </c>
      <c r="B36" s="17" t="s">
        <v>82</v>
      </c>
      <c r="C36" s="24">
        <v>268</v>
      </c>
      <c r="D36" s="25" t="s">
        <v>83</v>
      </c>
      <c r="E36" s="20">
        <v>240</v>
      </c>
      <c r="F36" s="20">
        <v>240</v>
      </c>
      <c r="G36" s="20">
        <v>280</v>
      </c>
      <c r="H36" s="20">
        <f t="shared" si="0"/>
        <v>760</v>
      </c>
      <c r="I36" s="20">
        <v>260</v>
      </c>
      <c r="J36" s="20">
        <v>280</v>
      </c>
      <c r="K36" s="20">
        <v>300</v>
      </c>
      <c r="L36" s="20">
        <f t="shared" si="1"/>
        <v>840</v>
      </c>
      <c r="M36" s="20">
        <v>320</v>
      </c>
      <c r="N36" s="20">
        <v>440</v>
      </c>
      <c r="O36" s="20">
        <v>640</v>
      </c>
      <c r="P36" s="20">
        <f t="shared" si="2"/>
        <v>1400</v>
      </c>
      <c r="Q36" s="20">
        <v>560</v>
      </c>
      <c r="R36" s="20">
        <v>560</v>
      </c>
      <c r="S36" s="20">
        <v>560</v>
      </c>
      <c r="T36" s="20">
        <f t="shared" si="3"/>
        <v>1680</v>
      </c>
      <c r="U36" s="20">
        <f t="shared" si="4"/>
        <v>4680</v>
      </c>
    </row>
    <row r="37" spans="1:21" s="15" customFormat="1" ht="30.75">
      <c r="A37" s="10">
        <v>32</v>
      </c>
      <c r="B37" s="11" t="s">
        <v>84</v>
      </c>
      <c r="C37" s="26">
        <v>272</v>
      </c>
      <c r="D37" s="13" t="s">
        <v>85</v>
      </c>
      <c r="E37" s="14">
        <v>280</v>
      </c>
      <c r="F37" s="14">
        <v>280</v>
      </c>
      <c r="G37" s="14">
        <v>300</v>
      </c>
      <c r="H37" s="14">
        <f t="shared" si="0"/>
        <v>860</v>
      </c>
      <c r="I37" s="14">
        <v>0</v>
      </c>
      <c r="J37" s="14"/>
      <c r="K37" s="14">
        <v>0</v>
      </c>
      <c r="L37" s="14"/>
      <c r="M37" s="14"/>
      <c r="N37" s="14"/>
      <c r="O37" s="14"/>
      <c r="P37" s="14"/>
      <c r="Q37" s="14"/>
      <c r="R37" s="14"/>
      <c r="S37" s="14"/>
      <c r="T37" s="14"/>
      <c r="U37" s="14">
        <f>S37+R37+Q37+O37+N37+M37+K37+J37+I37+G37+F37+E37</f>
        <v>860</v>
      </c>
    </row>
    <row r="38" spans="1:21" s="30" customFormat="1" ht="31.5">
      <c r="A38" s="27"/>
      <c r="B38" s="27"/>
      <c r="C38" s="27"/>
      <c r="D38" s="28" t="s">
        <v>86</v>
      </c>
      <c r="E38" s="29">
        <f t="shared" ref="E38:U38" si="5">SUM(E6:E37)</f>
        <v>24940</v>
      </c>
      <c r="F38" s="29">
        <f t="shared" si="5"/>
        <v>25380</v>
      </c>
      <c r="G38" s="29">
        <f t="shared" si="5"/>
        <v>29480</v>
      </c>
      <c r="H38" s="29">
        <f t="shared" si="5"/>
        <v>79800</v>
      </c>
      <c r="I38" s="29">
        <f t="shared" si="5"/>
        <v>34020</v>
      </c>
      <c r="J38" s="29">
        <f t="shared" si="5"/>
        <v>32800</v>
      </c>
      <c r="K38" s="29">
        <f t="shared" si="5"/>
        <v>33780</v>
      </c>
      <c r="L38" s="29">
        <f t="shared" si="5"/>
        <v>100600</v>
      </c>
      <c r="M38" s="29">
        <f t="shared" si="5"/>
        <v>28340</v>
      </c>
      <c r="N38" s="29">
        <f t="shared" si="5"/>
        <v>27740</v>
      </c>
      <c r="O38" s="29">
        <f t="shared" si="5"/>
        <v>48680</v>
      </c>
      <c r="P38" s="29">
        <f t="shared" si="5"/>
        <v>104760</v>
      </c>
      <c r="Q38" s="29">
        <f t="shared" si="5"/>
        <v>23380</v>
      </c>
      <c r="R38" s="29">
        <f t="shared" si="5"/>
        <v>23380</v>
      </c>
      <c r="S38" s="29">
        <f t="shared" si="5"/>
        <v>20560</v>
      </c>
      <c r="T38" s="29">
        <f t="shared" si="5"/>
        <v>67320</v>
      </c>
      <c r="U38" s="29">
        <f t="shared" si="5"/>
        <v>352480</v>
      </c>
    </row>
    <row r="40" spans="1:21">
      <c r="U40" s="31"/>
    </row>
    <row r="41" spans="1:21">
      <c r="D41" s="32"/>
      <c r="E41" s="33"/>
      <c r="O41" s="31"/>
    </row>
    <row r="42" spans="1:21">
      <c r="D42" s="32"/>
      <c r="E42" s="34"/>
      <c r="I42" s="31"/>
    </row>
    <row r="43" spans="1:21">
      <c r="D43" s="35"/>
      <c r="E43" s="33"/>
    </row>
    <row r="44" spans="1:21">
      <c r="D44" s="32"/>
      <c r="E44" s="34"/>
    </row>
  </sheetData>
  <printOptions horizontalCentered="1"/>
  <pageMargins left="0" right="0" top="0.69685039400000004" bottom="0.59055118110236204" header="0.118110236220472" footer="0.118110236220472"/>
  <pageSetup paperSize="9" scale="79" pageOrder="overThenDown" orientation="landscape" r:id="rId1"/>
  <headerFooter alignWithMargins="0">
    <oddHeader>&amp;RAprobat,
Presedinte-Director General,
Ion Mîțu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01.10.2018-suplim trim.IV 2018</vt:lpstr>
      <vt:lpstr>'01.10.2018-suplim trim.IV 2018'!Print_Area</vt:lpstr>
      <vt:lpstr>'01.10.2018-suplim trim.IV 2018'!Print_Titles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2018-10-01T13:05:23Z</dcterms:created>
  <dcterms:modified xsi:type="dcterms:W3CDTF">2018-10-01T13:06:11Z</dcterms:modified>
</cp:coreProperties>
</file>